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75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<sst xmlns="http://schemas.openxmlformats.org/spreadsheetml/2006/main" count="36" uniqueCount="25">
  <si>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TT</t>
  </si>
  <si>
    <t>Huyện Mường Ảng</t>
  </si>
  <si>
    <t>Huyện Tủa Chùa</t>
  </si>
  <si>
    <t>I</t>
  </si>
  <si>
    <t>-</t>
  </si>
  <si>
    <t>Rừng phòng hộ</t>
  </si>
  <si>
    <t>Rừng sản xuất</t>
  </si>
  <si>
    <t>Tổng</t>
  </si>
  <si>
    <t>Trồng rừng phòng hộ</t>
  </si>
  <si>
    <t>Không hỗ trợ gạo</t>
  </si>
  <si>
    <t>Thị xã Mường Lay</t>
  </si>
  <si>
    <t>Huyện Điện Biên Đông</t>
  </si>
  <si>
    <t>Huyện Mường Nhé</t>
  </si>
  <si>
    <t>Huyện Nậm Pồ</t>
  </si>
  <si>
    <t xml:space="preserve">Hỗ trợ gạo </t>
  </si>
  <si>
    <t>Trồng rừng thay thế</t>
  </si>
  <si>
    <t>Trồng rừng</t>
  </si>
  <si>
    <t>ĐVT</t>
  </si>
  <si>
    <t>Hạng mục</t>
  </si>
  <si>
    <t>Dự án bảo vệ và phát triển rừng</t>
  </si>
  <si>
    <t>Ha</t>
  </si>
  <si>
    <t>Huyện Điện Biên (Ban QLRPH huyện Điện Biên thực hiện)</t>
  </si>
  <si>
    <t xml:space="preserve"> Huyện Tuần Giáo (Ban QLRPH huyện Tuần Giáo thực hiện)</t>
  </si>
  <si>
    <t>TP. Điện Biên Phủ (Ban QLRPH huyện Điện Biên thực hiện)</t>
  </si>
  <si>
    <t xml:space="preserve"> Huyện Mường Chà (Ban QLRPH huyện Mường Chà thực hiện) 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</si>
</sst>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?_);_(@_)"/>
    <numFmt numFmtId="173" formatCode="_-* #,##0.0\ _₫_-;\-* #,##0.0\ _₫_-;_-* &quot;-&quot;??\ _₫_-;_-@_-"/>
    <numFmt numFmtId="174" formatCode="_(* #,##0.0_);_(* \(#,##0.0\);_(* &quot;-&quot;??_);_(@_)"/>
    <numFmt numFmtId="175" formatCode="_-* #,##0\ _₫_-;\-* #,##0\ _₫_-;_-* &quot;-&quot;??\ _₫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MS Sans Serif"/>
      <family val="0"/>
    </font>
    <font>
      <sz val="12"/>
      <name val="VNI-Times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5" fillId="0" borderId="0" xfId="60" applyFont="1" applyFill="1" applyAlignment="1">
      <alignment horizontal="center"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6" fillId="0" borderId="0" xfId="60" applyFont="1" applyFill="1" applyAlignment="1">
      <alignment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Fill="1" applyBorder="1" applyAlignment="1">
      <alignment horizontal="left" vertical="center" wrapText="1"/>
      <protection/>
    </xf>
    <xf numFmtId="43" fontId="27" fillId="0" borderId="10" xfId="44" applyFont="1" applyFill="1" applyBorder="1" applyAlignment="1">
      <alignment horizontal="center" vertical="center" wrapText="1"/>
    </xf>
    <xf numFmtId="172" fontId="27" fillId="0" borderId="10" xfId="60" applyNumberFormat="1" applyFont="1" applyFill="1" applyBorder="1" applyAlignment="1">
      <alignment horizontal="center" vertical="center" wrapText="1"/>
      <protection/>
    </xf>
    <xf numFmtId="173" fontId="27" fillId="0" borderId="10" xfId="44" applyNumberFormat="1" applyFont="1" applyFill="1" applyBorder="1" applyAlignment="1">
      <alignment horizontal="center" vertical="center" wrapText="1"/>
    </xf>
    <xf numFmtId="0" fontId="26" fillId="0" borderId="10" xfId="60" applyFont="1" applyFill="1" applyBorder="1" applyAlignment="1">
      <alignment horizontal="left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43" fontId="26" fillId="0" borderId="10" xfId="44" applyFont="1" applyFill="1" applyBorder="1" applyAlignment="1">
      <alignment horizontal="center" vertical="center" wrapText="1"/>
    </xf>
    <xf numFmtId="173" fontId="26" fillId="0" borderId="10" xfId="44" applyNumberFormat="1" applyFont="1" applyFill="1" applyBorder="1" applyAlignment="1">
      <alignment horizontal="center" vertical="center" wrapText="1"/>
    </xf>
    <xf numFmtId="175" fontId="27" fillId="0" borderId="10" xfId="44" applyNumberFormat="1" applyFont="1" applyFill="1" applyBorder="1" applyAlignment="1">
      <alignment horizontal="center" vertical="center" wrapText="1"/>
    </xf>
    <xf numFmtId="0" fontId="27" fillId="0" borderId="10" xfId="60" applyFont="1" applyFill="1" applyBorder="1" applyAlignment="1" quotePrefix="1">
      <alignment horizontal="center" vertical="center" wrapText="1"/>
      <protection/>
    </xf>
    <xf numFmtId="16" fontId="26" fillId="0" borderId="10" xfId="60" applyNumberFormat="1" applyFont="1" applyFill="1" applyBorder="1" applyAlignment="1" quotePrefix="1">
      <alignment horizontal="center" vertical="center" wrapText="1"/>
      <protection/>
    </xf>
    <xf numFmtId="175" fontId="26" fillId="0" borderId="10" xfId="44" applyNumberFormat="1" applyFont="1" applyFill="1" applyBorder="1" applyAlignment="1">
      <alignment horizontal="center" vertical="center" wrapText="1"/>
    </xf>
    <xf numFmtId="43" fontId="26" fillId="0" borderId="10" xfId="44" applyFont="1" applyFill="1" applyBorder="1" applyAlignment="1">
      <alignment horizontal="left" vertical="center" wrapText="1"/>
    </xf>
    <xf numFmtId="0" fontId="27" fillId="0" borderId="10" xfId="60" applyFont="1" applyFill="1" applyBorder="1" applyAlignment="1">
      <alignment horizontal="center" vertical="center" wrapText="1"/>
      <protection/>
    </xf>
    <xf numFmtId="0" fontId="25" fillId="0" borderId="0" xfId="60" applyFont="1" applyFill="1" applyAlignment="1">
      <alignment horizontal="left" vertical="center"/>
      <protection/>
    </xf>
    <xf numFmtId="0" fontId="27" fillId="0" borderId="0" xfId="60" applyFont="1" applyFill="1" applyAlignment="1">
      <alignment horizontal="center" vertical="center"/>
      <protection/>
    </xf>
    <xf numFmtId="175" fontId="31" fillId="0" borderId="10" xfId="44" applyNumberFormat="1" applyFont="1" applyFill="1" applyBorder="1" applyAlignment="1">
      <alignment horizontal="center" vertical="center" wrapText="1"/>
    </xf>
    <xf numFmtId="43" fontId="32" fillId="0" borderId="10" xfId="44" applyFont="1" applyFill="1" applyBorder="1" applyAlignment="1">
      <alignment horizontal="center" vertical="center" wrapText="1"/>
    </xf>
    <xf numFmtId="43" fontId="31" fillId="0" borderId="10" xfId="44" applyFont="1" applyFill="1" applyBorder="1" applyAlignment="1">
      <alignment horizontal="center" vertical="center"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_Sheet1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3" width="7.140625" style="0" customWidth="1"/>
    <col min="4" max="4" width="11.7109375" style="0" customWidth="1"/>
    <col min="12" max="12" width="9.00390625" style="0" customWidth="1"/>
    <col min="13" max="14" width="8.28125" style="0" customWidth="1"/>
  </cols>
  <sheetData>
    <row r="1" spans="1:14" ht="12.75">
      <c r="A1" s="19"/>
      <c r="B1" s="19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18" t="s">
        <v>0</v>
      </c>
      <c r="B5" s="18" t="s">
        <v>18</v>
      </c>
      <c r="C5" s="18" t="s">
        <v>17</v>
      </c>
      <c r="D5" s="18" t="s">
        <v>7</v>
      </c>
      <c r="E5" s="18" t="s">
        <v>19</v>
      </c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/>
      <c r="B6" s="18"/>
      <c r="C6" s="18"/>
      <c r="D6" s="18"/>
      <c r="E6" s="18" t="s">
        <v>23</v>
      </c>
      <c r="F6" s="18" t="s">
        <v>21</v>
      </c>
      <c r="G6" s="18" t="s">
        <v>22</v>
      </c>
      <c r="H6" s="18" t="s">
        <v>1</v>
      </c>
      <c r="I6" s="18" t="s">
        <v>2</v>
      </c>
      <c r="J6" s="18" t="s">
        <v>12</v>
      </c>
      <c r="K6" s="18" t="s">
        <v>13</v>
      </c>
      <c r="L6" s="18" t="s">
        <v>11</v>
      </c>
      <c r="M6" s="18" t="s">
        <v>24</v>
      </c>
      <c r="N6" s="18" t="s">
        <v>10</v>
      </c>
    </row>
    <row r="7" spans="1:14" ht="78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30" customHeight="1">
      <c r="A8" s="4" t="s">
        <v>3</v>
      </c>
      <c r="B8" s="5" t="s">
        <v>19</v>
      </c>
      <c r="C8" s="4" t="s">
        <v>20</v>
      </c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23.25" customHeight="1">
      <c r="A9" s="4">
        <v>1</v>
      </c>
      <c r="B9" s="5" t="s">
        <v>16</v>
      </c>
      <c r="C9" s="4" t="s">
        <v>20</v>
      </c>
      <c r="D9" s="23">
        <f>D10+D13</f>
        <v>833.12</v>
      </c>
      <c r="E9" s="6">
        <v>1.91</v>
      </c>
      <c r="F9" s="6">
        <v>29.68</v>
      </c>
      <c r="G9" s="8">
        <v>33</v>
      </c>
      <c r="H9" s="6">
        <v>0</v>
      </c>
      <c r="I9" s="8">
        <v>20</v>
      </c>
      <c r="J9" s="21">
        <v>700</v>
      </c>
      <c r="K9" s="8">
        <v>6.23</v>
      </c>
      <c r="L9" s="6">
        <v>12.2</v>
      </c>
      <c r="M9" s="8">
        <v>20</v>
      </c>
      <c r="N9" s="6">
        <v>0</v>
      </c>
    </row>
    <row r="10" spans="1:14" ht="23.25" customHeight="1">
      <c r="A10" s="14">
        <v>1.1</v>
      </c>
      <c r="B10" s="5" t="s">
        <v>8</v>
      </c>
      <c r="C10" s="4" t="s">
        <v>20</v>
      </c>
      <c r="D10" s="13">
        <f>SUM(E10:M10)</f>
        <v>298</v>
      </c>
      <c r="E10" s="6">
        <v>0</v>
      </c>
      <c r="F10" s="8">
        <f>SUM(F11:F12)</f>
        <v>25</v>
      </c>
      <c r="G10" s="13">
        <v>33</v>
      </c>
      <c r="H10" s="6">
        <v>0</v>
      </c>
      <c r="I10" s="13">
        <v>20</v>
      </c>
      <c r="J10" s="13">
        <v>200</v>
      </c>
      <c r="K10" s="8">
        <v>0</v>
      </c>
      <c r="L10" s="6">
        <v>0</v>
      </c>
      <c r="M10" s="13">
        <v>20</v>
      </c>
      <c r="N10" s="6">
        <v>0</v>
      </c>
    </row>
    <row r="11" spans="1:14" ht="22.5" customHeight="1">
      <c r="A11" s="15" t="s">
        <v>4</v>
      </c>
      <c r="B11" s="9" t="s">
        <v>9</v>
      </c>
      <c r="C11" s="10" t="s">
        <v>20</v>
      </c>
      <c r="D11" s="16">
        <f>SUM(E11:N11)</f>
        <v>198</v>
      </c>
      <c r="E11" s="16"/>
      <c r="F11" s="16">
        <v>25</v>
      </c>
      <c r="G11" s="16">
        <v>33</v>
      </c>
      <c r="H11" s="16"/>
      <c r="I11" s="16">
        <v>20</v>
      </c>
      <c r="J11" s="16">
        <v>100</v>
      </c>
      <c r="K11" s="12"/>
      <c r="L11" s="11"/>
      <c r="M11" s="16">
        <v>20</v>
      </c>
      <c r="N11" s="11"/>
    </row>
    <row r="12" spans="1:14" ht="24" customHeight="1">
      <c r="A12" s="15" t="s">
        <v>4</v>
      </c>
      <c r="B12" s="9" t="s">
        <v>14</v>
      </c>
      <c r="C12" s="10" t="s">
        <v>20</v>
      </c>
      <c r="D12" s="11">
        <v>0</v>
      </c>
      <c r="E12" s="11"/>
      <c r="F12" s="11"/>
      <c r="G12" s="11"/>
      <c r="H12" s="11"/>
      <c r="I12" s="11"/>
      <c r="J12" s="11"/>
      <c r="K12" s="12"/>
      <c r="L12" s="11"/>
      <c r="M12" s="11"/>
      <c r="N12" s="11"/>
    </row>
    <row r="13" spans="1:14" ht="36.75" customHeight="1">
      <c r="A13" s="4">
        <v>1.2</v>
      </c>
      <c r="B13" s="5" t="s">
        <v>15</v>
      </c>
      <c r="C13" s="4" t="s">
        <v>20</v>
      </c>
      <c r="D13" s="6">
        <f>SUM(D14:D15)</f>
        <v>535.12</v>
      </c>
      <c r="E13" s="6">
        <f>SUM(E14:E15)</f>
        <v>1.91</v>
      </c>
      <c r="F13" s="6">
        <f aca="true" t="shared" si="0" ref="F13:N13">SUM(F14:F15)</f>
        <v>9.68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505.1</v>
      </c>
      <c r="K13" s="6">
        <f t="shared" si="0"/>
        <v>6.23</v>
      </c>
      <c r="L13" s="6">
        <f t="shared" si="0"/>
        <v>12.2</v>
      </c>
      <c r="M13" s="6">
        <f t="shared" si="0"/>
        <v>0</v>
      </c>
      <c r="N13" s="6">
        <f t="shared" si="0"/>
        <v>0</v>
      </c>
    </row>
    <row r="14" spans="1:14" ht="36.75" customHeight="1">
      <c r="A14" s="15" t="s">
        <v>4</v>
      </c>
      <c r="B14" s="17" t="s">
        <v>5</v>
      </c>
      <c r="C14" s="10" t="s">
        <v>20</v>
      </c>
      <c r="D14" s="11">
        <f>SUM(E14:N14)</f>
        <v>30.379999999999995</v>
      </c>
      <c r="E14" s="11">
        <v>1.91</v>
      </c>
      <c r="F14" s="11">
        <v>9.68</v>
      </c>
      <c r="G14" s="11"/>
      <c r="H14" s="11"/>
      <c r="I14" s="11"/>
      <c r="J14" s="12">
        <v>5.1</v>
      </c>
      <c r="K14" s="12">
        <v>3</v>
      </c>
      <c r="L14" s="11">
        <v>10.69</v>
      </c>
      <c r="M14" s="11"/>
      <c r="N14" s="11"/>
    </row>
    <row r="15" spans="1:14" ht="36.75" customHeight="1">
      <c r="A15" s="15" t="s">
        <v>4</v>
      </c>
      <c r="B15" s="17" t="s">
        <v>6</v>
      </c>
      <c r="C15" s="10" t="s">
        <v>20</v>
      </c>
      <c r="D15" s="11">
        <f>SUM(E15:N15)</f>
        <v>504.74</v>
      </c>
      <c r="E15" s="11"/>
      <c r="F15" s="11"/>
      <c r="G15" s="11"/>
      <c r="H15" s="11"/>
      <c r="I15" s="11"/>
      <c r="J15" s="22">
        <v>500</v>
      </c>
      <c r="K15" s="12">
        <v>3.23</v>
      </c>
      <c r="L15" s="11">
        <v>1.51</v>
      </c>
      <c r="M15" s="11"/>
      <c r="N15" s="11"/>
    </row>
  </sheetData>
  <sheetProtection/>
  <mergeCells count="18">
    <mergeCell ref="D5:D7"/>
    <mergeCell ref="G6:G7"/>
    <mergeCell ref="E6:E7"/>
    <mergeCell ref="E5:N5"/>
    <mergeCell ref="I6:I7"/>
    <mergeCell ref="B5:B7"/>
    <mergeCell ref="N6:N7"/>
    <mergeCell ref="H6:H7"/>
    <mergeCell ref="C5:C7"/>
    <mergeCell ref="M6:M7"/>
    <mergeCell ref="L6:L7"/>
    <mergeCell ref="K6:K7"/>
    <mergeCell ref="J6:J7"/>
    <mergeCell ref="A1:B1"/>
    <mergeCell ref="A2:N2"/>
    <mergeCell ref="A3:N3"/>
    <mergeCell ref="A5:A7"/>
    <mergeCell ref="F6:F7"/>
  </mergeCells>
  <printOptions/>
  <pageMargins left="0.5" right="0.5" top="0.7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HTC</dc:creator>
  <cp:keywords/>
  <dc:description/>
  <cp:lastModifiedBy>MyPC</cp:lastModifiedBy>
  <cp:lastPrinted>2017-06-30T07:14:52Z</cp:lastPrinted>
  <dcterms:created xsi:type="dcterms:W3CDTF">2017-06-30T07:02:37Z</dcterms:created>
  <dcterms:modified xsi:type="dcterms:W3CDTF">2017-07-01T05:29:57Z</dcterms:modified>
  <cp:category/>
  <cp:version/>
  <cp:contentType/>
  <cp:contentStatus/>
</cp:coreProperties>
</file>